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jzhl\"/>
    </mc:Choice>
  </mc:AlternateContent>
  <bookViews>
    <workbookView xWindow="0" yWindow="0" windowWidth="16500" windowHeight="11595"/>
  </bookViews>
  <sheets>
    <sheet name="11-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/>
  <c r="C3" i="1"/>
  <c r="E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<sst xmlns="http://schemas.openxmlformats.org/spreadsheetml/2006/main" count="3" uniqueCount="3">
  <si>
    <t>SKUPINA O UMÍSTĚNÍ :</t>
  </si>
  <si>
    <t>FINÁLOVÁ SKUPINA :</t>
  </si>
  <si>
    <t>1. NADSTAVBOVÝ TURNAJ  MLADŠÍ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</si>
</sst>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/>
    <xf numFmtId="0" fontId="3" fillId="0" borderId="3" xfId="0" applyFont="1" applyBorder="1"/>
    <xf numFmtId="2" fontId="3" fillId="0" borderId="4" xfId="0" applyNumberFormat="1" applyFont="1" applyBorder="1" applyAlignment="1">
      <alignment horizontal="center"/>
    </xf>
    <xf numFmtId="0" fontId="3" fillId="0" borderId="8" xfId="0" applyFont="1" applyBorder="1"/>
    <xf numFmtId="2" fontId="3" fillId="0" borderId="9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0" xfId="0" applyBorder="1"/>
    <xf numFmtId="0" fontId="3" fillId="0" borderId="13" xfId="0" applyFont="1" applyBorder="1"/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/>
    <xf numFmtId="2" fontId="3" fillId="0" borderId="16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7" xfId="0" applyFont="1" applyBorder="1"/>
    <xf numFmtId="0" fontId="3" fillId="0" borderId="17" xfId="0" applyFont="1" applyBorder="1"/>
    <xf numFmtId="0" fontId="3" fillId="0" borderId="2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11_OL_SH=Don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1"/>
      <sheetName val="11 - 1"/>
      <sheetName val="11 - 2"/>
      <sheetName val="11 - 3"/>
      <sheetName val="11-N2"/>
    </sheetNames>
    <sheetDataSet>
      <sheetData sheetId="0">
        <row r="1">
          <cell r="A1" t="str">
            <v>OKRESNÍ  LIGA  MLADŠÍ PŘÍPRAVKY  PRO  ROČNÍK  2011</v>
          </cell>
        </row>
        <row r="6">
          <cell r="G6" t="str">
            <v>Sobota</v>
          </cell>
        </row>
        <row r="7">
          <cell r="G7">
            <v>43862</v>
          </cell>
        </row>
        <row r="8">
          <cell r="G8" t="str">
            <v>TJ Mokré</v>
          </cell>
        </row>
        <row r="16">
          <cell r="K16" t="str">
            <v>Sokol Dubné</v>
          </cell>
        </row>
        <row r="17">
          <cell r="K17" t="str">
            <v>SK KAVAS Větrovy</v>
          </cell>
        </row>
        <row r="18">
          <cell r="K18" t="str">
            <v>TJ Mokré</v>
          </cell>
        </row>
        <row r="19">
          <cell r="G19" t="str">
            <v>FK Kaplice</v>
          </cell>
          <cell r="K19" t="str">
            <v>TJ Sedlec</v>
          </cell>
        </row>
        <row r="20">
          <cell r="K20" t="str">
            <v>FK Čížová</v>
          </cell>
        </row>
        <row r="21">
          <cell r="K21" t="str">
            <v>TJ Malše Roudné</v>
          </cell>
        </row>
        <row r="22">
          <cell r="K22" t="str">
            <v>FC Nové Hodějovice</v>
          </cell>
        </row>
        <row r="23">
          <cell r="K23" t="str">
            <v>FK Spartak Kaplice</v>
          </cell>
        </row>
        <row r="24">
          <cell r="K24" t="str">
            <v>SK Dobrá Voda</v>
          </cell>
        </row>
        <row r="25">
          <cell r="K25" t="str">
            <v>TJ Lokomotiva ČB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3.28515625" customWidth="1"/>
    <col min="10" max="10" width="3" customWidth="1"/>
  </cols>
  <sheetData>
    <row r="1" spans="1:9" s="29" customFormat="1" ht="15" customHeight="1" x14ac:dyDescent="0.25">
      <c r="A1" s="32"/>
      <c r="B1" s="27" t="s">
        <v>2</v>
      </c>
      <c r="F1" s="27"/>
      <c r="G1" s="30" t="str">
        <f>'[1]ROZPIS 11'!G6</f>
        <v>Sobota</v>
      </c>
      <c r="H1" s="30"/>
      <c r="I1" s="30">
        <f>'[1]ROZPIS 11'!G7</f>
        <v>43862</v>
      </c>
    </row>
    <row r="2" spans="1:9" s="29" customFormat="1" ht="5.25" customHeight="1" x14ac:dyDescent="0.25">
      <c r="A2" s="32"/>
      <c r="B2" s="27"/>
      <c r="C2" s="31"/>
      <c r="F2" s="27"/>
      <c r="G2" s="30"/>
    </row>
    <row r="3" spans="1:9" s="25" customFormat="1" ht="15" customHeight="1" thickBot="1" x14ac:dyDescent="0.3">
      <c r="A3" s="28" t="s">
        <v>1</v>
      </c>
      <c r="B3" s="27"/>
      <c r="C3" s="26" t="str">
        <f>RIGHT('[1]ROZPIS 11'!A1,12)</f>
        <v>ROČNÍK  2011</v>
      </c>
      <c r="D3" s="27"/>
      <c r="E3" s="26" t="str">
        <f>CONCATENATE("Pořadatel : od 7.30: ",'[1]ROZPIS 11'!G8,", od 12.30: ",'[1]ROZPIS 11'!G19)</f>
        <v>Pořadatel : od 7.30: TJ Mokré, od 12.30: FK Kaplice</v>
      </c>
      <c r="F3" s="27"/>
      <c r="G3" s="26"/>
    </row>
    <row r="4" spans="1:9" ht="20.100000000000001" customHeight="1" x14ac:dyDescent="0.25">
      <c r="A4" s="9">
        <v>8</v>
      </c>
      <c r="B4" s="33" t="str">
        <f>'[1]ROZPIS 11'!K16</f>
        <v>Sokol Dubné</v>
      </c>
      <c r="C4" s="36"/>
      <c r="D4" s="41"/>
      <c r="E4" s="42"/>
      <c r="F4" s="42"/>
      <c r="G4" s="42"/>
      <c r="H4" s="42"/>
      <c r="I4" s="43"/>
    </row>
    <row r="5" spans="1:9" ht="20.100000000000001" customHeight="1" thickBot="1" x14ac:dyDescent="0.3">
      <c r="A5" s="24"/>
      <c r="B5" s="34" t="str">
        <f>'[1]ROZPIS 11'!K18</f>
        <v>TJ Mokré</v>
      </c>
      <c r="C5" s="37"/>
      <c r="D5" s="44"/>
      <c r="E5" s="45"/>
      <c r="F5" s="45"/>
      <c r="G5" s="45"/>
      <c r="H5" s="45"/>
      <c r="I5" s="46"/>
    </row>
    <row r="6" spans="1:9" ht="20.100000000000001" customHeight="1" x14ac:dyDescent="0.25">
      <c r="A6" s="9">
        <v>8.3000000000000007</v>
      </c>
      <c r="B6" s="33" t="str">
        <f>'[1]ROZPIS 11'!K19</f>
        <v>TJ Sedlec</v>
      </c>
      <c r="C6" s="38"/>
      <c r="D6" s="41"/>
      <c r="E6" s="42"/>
      <c r="F6" s="42"/>
      <c r="G6" s="42"/>
      <c r="H6" s="42"/>
      <c r="I6" s="43"/>
    </row>
    <row r="7" spans="1:9" ht="20.100000000000001" customHeight="1" thickBot="1" x14ac:dyDescent="0.3">
      <c r="A7" s="24"/>
      <c r="B7" s="34" t="str">
        <f>'[1]ROZPIS 11'!K20</f>
        <v>FK Čížová</v>
      </c>
      <c r="C7" s="37"/>
      <c r="D7" s="44"/>
      <c r="E7" s="45"/>
      <c r="F7" s="45"/>
      <c r="G7" s="45"/>
      <c r="H7" s="45"/>
      <c r="I7" s="46"/>
    </row>
    <row r="8" spans="1:9" ht="20.100000000000001" customHeight="1" x14ac:dyDescent="0.25">
      <c r="A8" s="9">
        <v>9</v>
      </c>
      <c r="B8" s="33" t="str">
        <f>'[1]ROZPIS 11'!K16</f>
        <v>Sokol Dubné</v>
      </c>
      <c r="C8" s="38"/>
      <c r="D8" s="41"/>
      <c r="E8" s="42"/>
      <c r="F8" s="42"/>
      <c r="G8" s="42"/>
      <c r="H8" s="42"/>
      <c r="I8" s="43"/>
    </row>
    <row r="9" spans="1:9" ht="20.100000000000001" customHeight="1" thickBot="1" x14ac:dyDescent="0.3">
      <c r="A9" s="7"/>
      <c r="B9" s="35" t="str">
        <f>'[1]ROZPIS 11'!K17</f>
        <v>SK KAVAS Větrovy</v>
      </c>
      <c r="C9" s="39"/>
      <c r="D9" s="44"/>
      <c r="E9" s="45"/>
      <c r="F9" s="45"/>
      <c r="G9" s="45"/>
      <c r="H9" s="45"/>
      <c r="I9" s="46"/>
    </row>
    <row r="10" spans="1:9" ht="20.100000000000001" customHeight="1" x14ac:dyDescent="0.25">
      <c r="A10" s="9">
        <v>9.3000000000000007</v>
      </c>
      <c r="B10" s="33" t="str">
        <f>'[1]ROZPIS 11'!K18</f>
        <v>TJ Mokré</v>
      </c>
      <c r="C10" s="38"/>
      <c r="D10" s="41"/>
      <c r="E10" s="42"/>
      <c r="F10" s="42"/>
      <c r="G10" s="42"/>
      <c r="H10" s="42"/>
      <c r="I10" s="43"/>
    </row>
    <row r="11" spans="1:9" ht="20.100000000000001" customHeight="1" thickBot="1" x14ac:dyDescent="0.3">
      <c r="A11" s="7"/>
      <c r="B11" s="35" t="str">
        <f>'[1]ROZPIS 11'!K20</f>
        <v>FK Čížová</v>
      </c>
      <c r="C11" s="39"/>
      <c r="D11" s="44"/>
      <c r="E11" s="45"/>
      <c r="F11" s="45"/>
      <c r="G11" s="45"/>
      <c r="H11" s="45"/>
      <c r="I11" s="46"/>
    </row>
    <row r="12" spans="1:9" ht="20.100000000000001" customHeight="1" x14ac:dyDescent="0.25">
      <c r="A12" s="9">
        <v>10</v>
      </c>
      <c r="B12" s="33" t="str">
        <f>'[1]ROZPIS 11'!K19</f>
        <v>TJ Sedlec</v>
      </c>
      <c r="C12" s="38"/>
      <c r="D12" s="41"/>
      <c r="E12" s="42"/>
      <c r="F12" s="42"/>
      <c r="G12" s="42"/>
      <c r="H12" s="42"/>
      <c r="I12" s="43"/>
    </row>
    <row r="13" spans="1:9" ht="20.100000000000001" customHeight="1" thickBot="1" x14ac:dyDescent="0.3">
      <c r="A13" s="7"/>
      <c r="B13" s="35" t="str">
        <f>'[1]ROZPIS 11'!K17</f>
        <v>SK KAVAS Větrovy</v>
      </c>
      <c r="C13" s="39"/>
      <c r="D13" s="44"/>
      <c r="E13" s="45"/>
      <c r="F13" s="45"/>
      <c r="G13" s="45"/>
      <c r="H13" s="45"/>
      <c r="I13" s="46"/>
    </row>
    <row r="14" spans="1:9" ht="20.100000000000001" customHeight="1" x14ac:dyDescent="0.25">
      <c r="A14" s="9">
        <v>10.3</v>
      </c>
      <c r="B14" s="33" t="str">
        <f>'[1]ROZPIS 11'!K16</f>
        <v>Sokol Dubné</v>
      </c>
      <c r="C14" s="38"/>
      <c r="D14" s="41"/>
      <c r="E14" s="42"/>
      <c r="F14" s="42"/>
      <c r="G14" s="42"/>
      <c r="H14" s="42"/>
      <c r="I14" s="43"/>
    </row>
    <row r="15" spans="1:9" ht="20.100000000000001" customHeight="1" thickBot="1" x14ac:dyDescent="0.3">
      <c r="A15" s="7"/>
      <c r="B15" s="35" t="str">
        <f>'[1]ROZPIS 11'!K20</f>
        <v>FK Čížová</v>
      </c>
      <c r="C15" s="39"/>
      <c r="D15" s="44"/>
      <c r="E15" s="45"/>
      <c r="F15" s="45"/>
      <c r="G15" s="45"/>
      <c r="H15" s="45"/>
      <c r="I15" s="46"/>
    </row>
    <row r="16" spans="1:9" ht="20.100000000000001" customHeight="1" x14ac:dyDescent="0.25">
      <c r="A16" s="9">
        <v>11</v>
      </c>
      <c r="B16" s="33" t="str">
        <f>'[1]ROZPIS 11'!K18</f>
        <v>TJ Mokré</v>
      </c>
      <c r="C16" s="38"/>
      <c r="D16" s="41"/>
      <c r="E16" s="42"/>
      <c r="F16" s="42"/>
      <c r="G16" s="42"/>
      <c r="H16" s="42"/>
      <c r="I16" s="43"/>
    </row>
    <row r="17" spans="1:9" ht="20.100000000000001" customHeight="1" thickBot="1" x14ac:dyDescent="0.3">
      <c r="A17" s="7"/>
      <c r="B17" s="35" t="str">
        <f>'[1]ROZPIS 11'!K17</f>
        <v>SK KAVAS Větrovy</v>
      </c>
      <c r="C17" s="39"/>
      <c r="D17" s="44"/>
      <c r="E17" s="45"/>
      <c r="F17" s="45"/>
      <c r="G17" s="45"/>
      <c r="H17" s="45"/>
      <c r="I17" s="46"/>
    </row>
    <row r="18" spans="1:9" ht="20.100000000000001" customHeight="1" x14ac:dyDescent="0.25">
      <c r="A18" s="9">
        <v>11.3</v>
      </c>
      <c r="B18" s="33" t="str">
        <f>'[1]ROZPIS 11'!K16</f>
        <v>Sokol Dubné</v>
      </c>
      <c r="C18" s="38"/>
      <c r="D18" s="41"/>
      <c r="E18" s="42"/>
      <c r="F18" s="42"/>
      <c r="G18" s="42"/>
      <c r="H18" s="42"/>
      <c r="I18" s="43"/>
    </row>
    <row r="19" spans="1:9" ht="20.100000000000001" customHeight="1" thickBot="1" x14ac:dyDescent="0.3">
      <c r="A19" s="7"/>
      <c r="B19" s="35" t="str">
        <f>'[1]ROZPIS 11'!K19</f>
        <v>TJ Sedlec</v>
      </c>
      <c r="C19" s="39"/>
      <c r="D19" s="44"/>
      <c r="E19" s="45"/>
      <c r="F19" s="45"/>
      <c r="G19" s="45"/>
      <c r="H19" s="45"/>
      <c r="I19" s="46"/>
    </row>
    <row r="20" spans="1:9" ht="20.100000000000001" customHeight="1" x14ac:dyDescent="0.25">
      <c r="A20" s="9">
        <v>12</v>
      </c>
      <c r="B20" s="33" t="str">
        <f>'[1]ROZPIS 11'!K17</f>
        <v>SK KAVAS Větrovy</v>
      </c>
      <c r="C20" s="38"/>
      <c r="D20" s="41"/>
      <c r="E20" s="42"/>
      <c r="F20" s="42"/>
      <c r="G20" s="42"/>
      <c r="H20" s="42"/>
      <c r="I20" s="43"/>
    </row>
    <row r="21" spans="1:9" ht="20.100000000000001" customHeight="1" thickBot="1" x14ac:dyDescent="0.3">
      <c r="A21" s="24"/>
      <c r="B21" s="34" t="str">
        <f>'[1]ROZPIS 11'!K20</f>
        <v>FK Čížová</v>
      </c>
      <c r="C21" s="37"/>
      <c r="D21" s="44"/>
      <c r="E21" s="45"/>
      <c r="F21" s="45"/>
      <c r="G21" s="45"/>
      <c r="H21" s="45"/>
      <c r="I21" s="46"/>
    </row>
    <row r="22" spans="1:9" ht="20.100000000000001" customHeight="1" x14ac:dyDescent="0.25">
      <c r="A22" s="9">
        <v>12.3</v>
      </c>
      <c r="B22" s="33" t="str">
        <f>'[1]ROZPIS 11'!K19</f>
        <v>TJ Sedlec</v>
      </c>
      <c r="C22" s="38"/>
      <c r="D22" s="41"/>
      <c r="E22" s="42"/>
      <c r="F22" s="42"/>
      <c r="G22" s="42"/>
      <c r="H22" s="42"/>
      <c r="I22" s="43"/>
    </row>
    <row r="23" spans="1:9" ht="20.100000000000001" customHeight="1" thickBot="1" x14ac:dyDescent="0.3">
      <c r="A23" s="7"/>
      <c r="B23" s="35" t="str">
        <f>'[1]ROZPIS 11'!K18</f>
        <v>TJ Mokré</v>
      </c>
      <c r="C23" s="40"/>
      <c r="D23" s="44"/>
      <c r="E23" s="45"/>
      <c r="F23" s="45"/>
      <c r="G23" s="45"/>
      <c r="H23" s="45"/>
      <c r="I23" s="46"/>
    </row>
    <row r="24" spans="1:9" ht="6" customHeight="1" x14ac:dyDescent="0.25">
      <c r="A24" s="23"/>
      <c r="B24" s="22"/>
      <c r="C24" s="21"/>
      <c r="D24" s="20"/>
      <c r="E24" s="11"/>
      <c r="F24" s="11"/>
      <c r="G24" s="11"/>
      <c r="H24" s="11"/>
      <c r="I24" s="11"/>
    </row>
    <row r="25" spans="1:9" ht="6" customHeight="1" x14ac:dyDescent="0.25">
      <c r="A25" s="23"/>
      <c r="B25" s="22"/>
      <c r="C25" s="21"/>
      <c r="D25" s="20"/>
      <c r="E25" s="11"/>
      <c r="F25" s="11"/>
      <c r="G25" s="11"/>
      <c r="H25" s="11"/>
      <c r="I25" s="11"/>
    </row>
    <row r="26" spans="1:9" ht="20.100000000000001" customHeight="1" thickBot="1" x14ac:dyDescent="0.3">
      <c r="A26" s="19" t="s">
        <v>0</v>
      </c>
      <c r="B26" s="18"/>
      <c r="C26" s="17"/>
      <c r="D26" s="16"/>
      <c r="E26" s="5"/>
      <c r="F26" s="5"/>
      <c r="G26" s="5"/>
      <c r="H26" s="5"/>
      <c r="I26" s="5"/>
    </row>
    <row r="27" spans="1:9" ht="20.100000000000001" customHeight="1" x14ac:dyDescent="0.25">
      <c r="A27" s="9">
        <v>13</v>
      </c>
      <c r="B27" s="8" t="str">
        <f>'[1]ROZPIS 11'!K23</f>
        <v>FK Spartak Kaplice</v>
      </c>
      <c r="C27" s="36"/>
      <c r="D27" s="41"/>
      <c r="E27" s="42"/>
      <c r="F27" s="42"/>
      <c r="G27" s="42"/>
      <c r="H27" s="42"/>
      <c r="I27" s="43"/>
    </row>
    <row r="28" spans="1:9" ht="20.100000000000001" customHeight="1" thickBot="1" x14ac:dyDescent="0.3">
      <c r="A28" s="7"/>
      <c r="B28" s="6" t="str">
        <f>'[1]ROZPIS 11'!K21</f>
        <v>TJ Malše Roudné</v>
      </c>
      <c r="C28" s="37"/>
      <c r="D28" s="44"/>
      <c r="E28" s="45"/>
      <c r="F28" s="45"/>
      <c r="G28" s="45"/>
      <c r="H28" s="45"/>
      <c r="I28" s="46"/>
    </row>
    <row r="29" spans="1:9" ht="20.100000000000001" customHeight="1" x14ac:dyDescent="0.25">
      <c r="A29" s="15">
        <v>13.3</v>
      </c>
      <c r="B29" s="12" t="str">
        <f>'[1]ROZPIS 11'!K25</f>
        <v>TJ Lokomotiva ČB</v>
      </c>
      <c r="C29" s="38"/>
      <c r="D29" s="41"/>
      <c r="E29" s="42"/>
      <c r="F29" s="42"/>
      <c r="G29" s="42"/>
      <c r="H29" s="42"/>
      <c r="I29" s="43"/>
    </row>
    <row r="30" spans="1:9" ht="20.100000000000001" customHeight="1" thickBot="1" x14ac:dyDescent="0.3">
      <c r="A30" s="7"/>
      <c r="B30" s="14" t="str">
        <f>'[1]ROZPIS 11'!K24</f>
        <v>SK Dobrá Voda</v>
      </c>
      <c r="C30" s="37"/>
      <c r="D30" s="44"/>
      <c r="E30" s="45"/>
      <c r="F30" s="45"/>
      <c r="G30" s="45"/>
      <c r="H30" s="45"/>
      <c r="I30" s="46"/>
    </row>
    <row r="31" spans="1:9" ht="20.100000000000001" customHeight="1" x14ac:dyDescent="0.25">
      <c r="A31" s="13">
        <v>14</v>
      </c>
      <c r="B31" s="12" t="str">
        <f>'[1]ROZPIS 11'!K22</f>
        <v>FC Nové Hodějovice</v>
      </c>
      <c r="C31" s="38"/>
      <c r="D31" s="41"/>
      <c r="E31" s="42"/>
      <c r="F31" s="42"/>
      <c r="G31" s="42"/>
      <c r="H31" s="42"/>
      <c r="I31" s="43"/>
    </row>
    <row r="32" spans="1:9" ht="20.100000000000001" customHeight="1" thickBot="1" x14ac:dyDescent="0.3">
      <c r="A32" s="7"/>
      <c r="B32" s="6" t="str">
        <f>'[1]ROZPIS 11'!K21</f>
        <v>TJ Malše Roudné</v>
      </c>
      <c r="C32" s="39"/>
      <c r="D32" s="44"/>
      <c r="E32" s="45"/>
      <c r="F32" s="45"/>
      <c r="G32" s="45"/>
      <c r="H32" s="45"/>
      <c r="I32" s="46"/>
    </row>
    <row r="33" spans="1:9" ht="20.100000000000001" customHeight="1" x14ac:dyDescent="0.25">
      <c r="A33" s="13">
        <v>14.3</v>
      </c>
      <c r="B33" s="12" t="str">
        <f>'[1]ROZPIS 11'!K25</f>
        <v>TJ Lokomotiva ČB</v>
      </c>
      <c r="C33" s="38"/>
      <c r="D33" s="41"/>
      <c r="E33" s="42"/>
      <c r="F33" s="42"/>
      <c r="G33" s="42"/>
      <c r="H33" s="42"/>
      <c r="I33" s="43"/>
    </row>
    <row r="34" spans="1:9" ht="20.100000000000001" customHeight="1" thickBot="1" x14ac:dyDescent="0.3">
      <c r="A34" s="7"/>
      <c r="B34" s="6" t="str">
        <f>'[1]ROZPIS 11'!K23</f>
        <v>FK Spartak Kaplice</v>
      </c>
      <c r="C34" s="39"/>
      <c r="D34" s="44"/>
      <c r="E34" s="45"/>
      <c r="F34" s="45"/>
      <c r="G34" s="45"/>
      <c r="H34" s="45"/>
      <c r="I34" s="46"/>
    </row>
    <row r="35" spans="1:9" ht="20.100000000000001" customHeight="1" x14ac:dyDescent="0.25">
      <c r="A35" s="13">
        <v>15</v>
      </c>
      <c r="B35" s="12" t="str">
        <f>'[1]ROZPIS 11'!K24</f>
        <v>SK Dobrá Voda</v>
      </c>
      <c r="C35" s="38"/>
      <c r="D35" s="41"/>
      <c r="E35" s="42"/>
      <c r="F35" s="42"/>
      <c r="G35" s="42"/>
      <c r="H35" s="42"/>
      <c r="I35" s="43"/>
    </row>
    <row r="36" spans="1:9" ht="20.100000000000001" customHeight="1" thickBot="1" x14ac:dyDescent="0.3">
      <c r="A36" s="7"/>
      <c r="B36" s="6" t="str">
        <f>'[1]ROZPIS 11'!K22</f>
        <v>FC Nové Hodějovice</v>
      </c>
      <c r="C36" s="39"/>
      <c r="D36" s="44"/>
      <c r="E36" s="45"/>
      <c r="F36" s="45"/>
      <c r="G36" s="45"/>
      <c r="H36" s="45"/>
      <c r="I36" s="46"/>
    </row>
    <row r="37" spans="1:9" ht="20.100000000000001" customHeight="1" x14ac:dyDescent="0.25">
      <c r="A37" s="13">
        <v>15.3</v>
      </c>
      <c r="B37" s="12" t="str">
        <f>'[1]ROZPIS 11'!K25</f>
        <v>TJ Lokomotiva ČB</v>
      </c>
      <c r="C37" s="38"/>
      <c r="D37" s="41"/>
      <c r="E37" s="42"/>
      <c r="F37" s="42"/>
      <c r="G37" s="42"/>
      <c r="H37" s="42"/>
      <c r="I37" s="43"/>
    </row>
    <row r="38" spans="1:9" ht="20.100000000000001" customHeight="1" thickBot="1" x14ac:dyDescent="0.3">
      <c r="A38" s="7"/>
      <c r="B38" s="6" t="str">
        <f>'[1]ROZPIS 11'!K21</f>
        <v>TJ Malše Roudné</v>
      </c>
      <c r="C38" s="39"/>
      <c r="D38" s="44"/>
      <c r="E38" s="45"/>
      <c r="F38" s="45"/>
      <c r="G38" s="45"/>
      <c r="H38" s="45"/>
      <c r="I38" s="46"/>
    </row>
    <row r="39" spans="1:9" ht="20.100000000000001" customHeight="1" x14ac:dyDescent="0.25">
      <c r="A39" s="13">
        <v>16</v>
      </c>
      <c r="B39" s="12" t="str">
        <f>'[1]ROZPIS 11'!K23</f>
        <v>FK Spartak Kaplice</v>
      </c>
      <c r="C39" s="38"/>
      <c r="D39" s="41"/>
      <c r="E39" s="42"/>
      <c r="F39" s="42"/>
      <c r="G39" s="42"/>
      <c r="H39" s="42"/>
      <c r="I39" s="43"/>
    </row>
    <row r="40" spans="1:9" ht="20.100000000000001" customHeight="1" thickBot="1" x14ac:dyDescent="0.3">
      <c r="A40" s="7"/>
      <c r="B40" s="10" t="str">
        <f>'[1]ROZPIS 11'!K22</f>
        <v>FC Nové Hodějovice</v>
      </c>
      <c r="C40" s="39"/>
      <c r="D40" s="44"/>
      <c r="E40" s="45"/>
      <c r="F40" s="45"/>
      <c r="G40" s="45"/>
      <c r="H40" s="45"/>
      <c r="I40" s="46"/>
    </row>
    <row r="41" spans="1:9" ht="20.100000000000001" customHeight="1" x14ac:dyDescent="0.25">
      <c r="A41" s="9">
        <v>16.3</v>
      </c>
      <c r="B41" s="8" t="str">
        <f>'[1]ROZPIS 11'!K24</f>
        <v>SK Dobrá Voda</v>
      </c>
      <c r="C41" s="38"/>
      <c r="D41" s="41"/>
      <c r="E41" s="42"/>
      <c r="F41" s="42"/>
      <c r="G41" s="42"/>
      <c r="H41" s="42"/>
      <c r="I41" s="43"/>
    </row>
    <row r="42" spans="1:9" ht="20.100000000000001" customHeight="1" thickBot="1" x14ac:dyDescent="0.3">
      <c r="A42" s="7"/>
      <c r="B42" s="6" t="str">
        <f>'[1]ROZPIS 11'!K21</f>
        <v>TJ Malše Roudné</v>
      </c>
      <c r="C42" s="39"/>
      <c r="D42" s="44"/>
      <c r="E42" s="45"/>
      <c r="F42" s="45"/>
      <c r="G42" s="45"/>
      <c r="H42" s="45"/>
      <c r="I42" s="46"/>
    </row>
    <row r="43" spans="1:9" ht="20.100000000000001" customHeight="1" x14ac:dyDescent="0.25">
      <c r="A43" s="9">
        <v>17</v>
      </c>
      <c r="B43" s="8" t="str">
        <f>'[1]ROZPIS 11'!K25</f>
        <v>TJ Lokomotiva ČB</v>
      </c>
      <c r="C43" s="38"/>
      <c r="D43" s="41"/>
      <c r="E43" s="42"/>
      <c r="F43" s="42"/>
      <c r="G43" s="42"/>
      <c r="H43" s="42"/>
      <c r="I43" s="43"/>
    </row>
    <row r="44" spans="1:9" ht="20.100000000000001" customHeight="1" thickBot="1" x14ac:dyDescent="0.3">
      <c r="A44" s="7"/>
      <c r="B44" s="6" t="str">
        <f>'[1]ROZPIS 11'!K22</f>
        <v>FC Nové Hodějovice</v>
      </c>
      <c r="C44" s="37"/>
      <c r="D44" s="44"/>
      <c r="E44" s="45"/>
      <c r="F44" s="45"/>
      <c r="G44" s="45"/>
      <c r="H44" s="45"/>
      <c r="I44" s="46"/>
    </row>
    <row r="45" spans="1:9" ht="20.100000000000001" customHeight="1" x14ac:dyDescent="0.25">
      <c r="A45" s="9">
        <v>17.3</v>
      </c>
      <c r="B45" s="8" t="str">
        <f>'[1]ROZPIS 11'!K24</f>
        <v>SK Dobrá Voda</v>
      </c>
      <c r="C45" s="38"/>
      <c r="D45" s="41"/>
      <c r="E45" s="42"/>
      <c r="F45" s="42"/>
      <c r="G45" s="42"/>
      <c r="H45" s="42"/>
      <c r="I45" s="43"/>
    </row>
    <row r="46" spans="1:9" ht="20.100000000000001" customHeight="1" thickBot="1" x14ac:dyDescent="0.3">
      <c r="A46" s="7"/>
      <c r="B46" s="6" t="str">
        <f>'[1]ROZPIS 11'!K23</f>
        <v>FK Spartak Kaplice</v>
      </c>
      <c r="C46" s="40"/>
      <c r="D46" s="44"/>
      <c r="E46" s="45"/>
      <c r="F46" s="45"/>
      <c r="G46" s="45"/>
      <c r="H46" s="45"/>
      <c r="I46" s="46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0:I40"/>
    <mergeCell ref="D42:I42"/>
    <mergeCell ref="D44:I44"/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7:I7"/>
    <mergeCell ref="D9:I9"/>
    <mergeCell ref="D11:I11"/>
    <mergeCell ref="D13:I13"/>
    <mergeCell ref="D15:I15"/>
    <mergeCell ref="D17:I17"/>
    <mergeCell ref="D19:I19"/>
    <mergeCell ref="D29:I29"/>
    <mergeCell ref="D31:I31"/>
    <mergeCell ref="D33:I33"/>
    <mergeCell ref="D35:I35"/>
    <mergeCell ref="D37:I37"/>
    <mergeCell ref="D39:I39"/>
    <mergeCell ref="D14:I14"/>
    <mergeCell ref="D16:I16"/>
    <mergeCell ref="D18:I18"/>
    <mergeCell ref="D20:I20"/>
    <mergeCell ref="D22:I22"/>
    <mergeCell ref="D27:I27"/>
    <mergeCell ref="D21:I21"/>
    <mergeCell ref="D23:I23"/>
    <mergeCell ref="D4:I4"/>
    <mergeCell ref="D5:I5"/>
    <mergeCell ref="D6:I6"/>
    <mergeCell ref="D8:I8"/>
    <mergeCell ref="D10:I10"/>
    <mergeCell ref="D12:I12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2020-01-14T14:59:42Z</dcterms:created>
  <dcterms:modified xsi:type="dcterms:W3CDTF">2020-01-14T15:00:59Z</dcterms:modified>
</cp:coreProperties>
</file>